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사용법" sheetId="1" state="visible" r:id="rId3"/>
    <sheet name="빈 양식" sheetId="2" state="visible" r:id="rId4"/>
    <sheet name="가상 예시" sheetId="3" state="visible" r:id="rId5"/>
  </sheets>
  <definedNames>
    <definedName function="false" hidden="true" localSheetId="2" name="_xlnm._FilterDatabase" vbProcedure="false">'가상 예시'!$A$4:$N$24</definedName>
    <definedName function="false" hidden="true" localSheetId="1" name="_xlnm._FilterDatabase" vbProcedure="false">'빈 양식'!$A$4:$N$24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</xdr:row>
                <xdr:rowOff>10</xdr:rowOff>
              </xdr:from>
              <xdr:to>
                <xdr:col>2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A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</xdr:row>
                <xdr:rowOff>10</xdr:rowOff>
              </xdr:from>
              <xdr:to>
                <xdr:col>2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3</xdr:row>
                <xdr:rowOff>10</xdr:rowOff>
              </xdr:from>
              <xdr:to>
                <xdr:col>3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4</xdr:row>
                <xdr:rowOff>10</xdr:rowOff>
              </xdr:from>
              <xdr:to>
                <xdr:col>3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C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3</xdr:row>
                <xdr:rowOff>10</xdr:rowOff>
              </xdr:from>
              <xdr:to>
                <xdr:col>4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C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4</xdr:row>
                <xdr:rowOff>10</xdr:rowOff>
              </xdr:from>
              <xdr:to>
                <xdr:col>4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D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3</xdr:row>
                <xdr:rowOff>10</xdr:rowOff>
              </xdr:from>
              <xdr:to>
                <xdr:col>5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D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4</xdr:row>
                <xdr:rowOff>10</xdr:rowOff>
              </xdr:from>
              <xdr:to>
                <xdr:col>5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E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3</xdr:row>
                <xdr:rowOff>10</xdr:rowOff>
              </xdr:from>
              <xdr:to>
                <xdr:col>6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E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4</xdr:row>
                <xdr:rowOff>10</xdr:rowOff>
              </xdr:from>
              <xdr:to>
                <xdr:col>6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F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3</xdr:row>
                <xdr:rowOff>10</xdr:rowOff>
              </xdr:from>
              <xdr:to>
                <xdr:col>7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F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4</xdr:row>
                <xdr:rowOff>10</xdr:rowOff>
              </xdr:from>
              <xdr:to>
                <xdr:col>7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G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3</xdr:row>
                <xdr:rowOff>10</xdr:rowOff>
              </xdr:from>
              <xdr:to>
                <xdr:col>8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G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4</xdr:row>
                <xdr:rowOff>10</xdr:rowOff>
              </xdr:from>
              <xdr:to>
                <xdr:col>8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H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15</xdr:colOff>
                <xdr:row>3</xdr:row>
                <xdr:rowOff>10</xdr:rowOff>
              </xdr:from>
              <xdr:to>
                <xdr:col>9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H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15</xdr:colOff>
                <xdr:row>4</xdr:row>
                <xdr:rowOff>10</xdr:rowOff>
              </xdr:from>
              <xdr:to>
                <xdr:col>9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<sst xmlns="http://schemas.openxmlformats.org/spreadsheetml/2006/main" count="48" uniqueCount="31">
  <si>
    <t xml:space="preserve">광고 주문 기여이익 비교표</t>
  </si>
  <si>
    <r>
      <rPr>
        <sz val="11"/>
        <color theme="1"/>
        <rFont val="Linux Libertine G"/>
        <family val="2"/>
      </rPr>
      <t xml:space="preserve">쿠솔루션 자체 제작 </t>
    </r>
    <r>
      <rPr>
        <sz val="11"/>
        <color theme="1"/>
        <rFont val="Arial"/>
        <family val="2"/>
        <charset val="1"/>
      </rPr>
      <t xml:space="preserve">· </t>
    </r>
    <r>
      <rPr>
        <sz val="11"/>
        <color theme="1"/>
        <rFont val="Linux Libertine G"/>
        <family val="2"/>
      </rPr>
      <t xml:space="preserve">예시는 실제 판매 데이터가 아닌 가상 실습입니다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</si>
  <si>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빈 양식의 노란색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파란 글씨 셀에만 입력하세요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파란 배경의 계산 셀은 수식입니다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</si>
  <si>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판매 단위와 기간을 통일하고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같은 비용을 두 번 차감하지 마세요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</si>
  <si>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기간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상품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판매 단위를 통일하세요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주문수에는 광고로 집계된 주문만 입력합니다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전체 주문수로 </t>
    </r>
    <r>
      <rPr>
        <sz val="11"/>
        <color theme="1"/>
        <rFont val="Arial"/>
        <family val="2"/>
        <charset val="1"/>
      </rPr>
      <t xml:space="preserve">CPA</t>
    </r>
    <r>
      <rPr>
        <sz val="11"/>
        <color theme="1"/>
        <rFont val="Linux Libertine G"/>
        <family val="2"/>
      </rPr>
      <t xml:space="preserve">를 낮춰 계산하지 마세요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</si>
  <si>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상품당 판매가와 비용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광고 주문수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해당 광고비를 입력합니다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수수료는 원화 금액으로 입력합니다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</si>
  <si>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반품 예상손실은 정상 판매 대비 추가로 감소하는 평균 이익입니다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이미 다른 비용에 반영한 금액은 중복 입력하지 않습니다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</si>
  <si>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기여이익 </t>
    </r>
    <r>
      <rPr>
        <sz val="11"/>
        <color theme="1"/>
        <rFont val="Arial"/>
        <family val="2"/>
        <charset val="1"/>
      </rPr>
      <t xml:space="preserve">= </t>
    </r>
    <r>
      <rPr>
        <sz val="11"/>
        <color theme="1"/>
        <rFont val="Linux Libertine G"/>
        <family val="2"/>
      </rPr>
      <t xml:space="preserve">판매가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원가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수수료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배송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포장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반품 예상손실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광고 후 합계 </t>
    </r>
    <r>
      <rPr>
        <sz val="11"/>
        <color theme="1"/>
        <rFont val="Arial"/>
        <family val="2"/>
        <charset val="1"/>
      </rPr>
      <t xml:space="preserve">= </t>
    </r>
    <r>
      <rPr>
        <sz val="11"/>
        <color theme="1"/>
        <rFont val="Linux Libertine G"/>
        <family val="2"/>
      </rPr>
      <t xml:space="preserve">기여이익 </t>
    </r>
    <r>
      <rPr>
        <sz val="11"/>
        <color theme="1"/>
        <rFont val="Arial"/>
        <family val="2"/>
        <charset val="1"/>
      </rPr>
      <t xml:space="preserve">× </t>
    </r>
    <r>
      <rPr>
        <sz val="11"/>
        <color theme="1"/>
        <rFont val="Linux Libertine G"/>
        <family val="2"/>
      </rPr>
      <t xml:space="preserve">광고 주문수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광고비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</si>
  <si>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손익분기 </t>
    </r>
    <r>
      <rPr>
        <sz val="11"/>
        <color theme="1"/>
        <rFont val="Arial"/>
        <family val="2"/>
        <charset val="1"/>
      </rPr>
      <t xml:space="preserve">ROAS</t>
    </r>
    <r>
      <rPr>
        <sz val="11"/>
        <color theme="1"/>
        <rFont val="Linux Libertine G"/>
        <family val="2"/>
      </rPr>
      <t xml:space="preserve">는 광고 전 기여이익이 양수일 때만 계산합니다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광고비 </t>
    </r>
    <r>
      <rPr>
        <sz val="11"/>
        <color theme="1"/>
        <rFont val="Arial"/>
        <family val="2"/>
        <charset val="1"/>
      </rPr>
      <t xml:space="preserve">0</t>
    </r>
    <r>
      <rPr>
        <sz val="11"/>
        <color theme="1"/>
        <rFont val="Linux Libertine G"/>
        <family val="2"/>
      </rPr>
      <t xml:space="preserve">원 또는 주문 </t>
    </r>
    <r>
      <rPr>
        <sz val="11"/>
        <color theme="1"/>
        <rFont val="Arial"/>
        <family val="2"/>
        <charset val="1"/>
      </rPr>
      <t xml:space="preserve">0</t>
    </r>
    <r>
      <rPr>
        <sz val="11"/>
        <color theme="1"/>
        <rFont val="Linux Libertine G"/>
        <family val="2"/>
      </rPr>
      <t xml:space="preserve">건이면 비율은 확인 불가로 표시합니다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</si>
  <si>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결과는 입력한 변동비 기준입니다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사업 전체 고정비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세금 차감 후 순이익이나 실제 정산금이 아닙니다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</si>
  <si>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원문</t>
    </r>
    <r>
      <rPr>
        <sz val="11"/>
        <color theme="1"/>
        <rFont val="Arial"/>
        <family val="2"/>
        <charset val="1"/>
      </rPr>
      <t xml:space="preserve">: https://cousolution.com/?p=431</t>
    </r>
  </si>
  <si>
    <r>
      <rPr>
        <sz val="11"/>
        <color theme="1"/>
        <rFont val="Linux Libertine G"/>
        <family val="2"/>
      </rPr>
      <t xml:space="preserve">세무 신고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회계 결산용이 아니며 수익이나 결과를 보장하지 않습니다</t>
    </r>
    <r>
      <rPr>
        <sz val="11"/>
        <color theme="1"/>
        <rFont val="Arial"/>
        <family val="2"/>
        <charset val="1"/>
      </rPr>
      <t xml:space="preserve">.</t>
    </r>
  </si>
  <si>
    <r>
      <rPr>
        <b val="true"/>
        <sz val="18"/>
        <color rgb="FFFFFFFF"/>
        <rFont val="Arial"/>
        <family val="2"/>
        <charset val="1"/>
      </rPr>
      <t xml:space="preserve">ROAS</t>
    </r>
    <r>
      <rPr>
        <b val="true"/>
        <sz val="18"/>
        <color rgb="FFFFFFFF"/>
        <rFont val="Linux Libertine G"/>
        <family val="2"/>
      </rPr>
      <t xml:space="preserve">와 광고 후 기여이익 비교</t>
    </r>
  </si>
  <si>
    <r>
      <rPr>
        <sz val="11"/>
        <color theme="1"/>
        <rFont val="Linux Libertine G"/>
        <family val="2"/>
      </rPr>
      <t xml:space="preserve">노란색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직접 입력 </t>
    </r>
    <r>
      <rPr>
        <sz val="11"/>
        <color theme="1"/>
        <rFont val="Arial"/>
        <family val="2"/>
        <charset val="1"/>
      </rPr>
      <t xml:space="preserve">| </t>
    </r>
    <r>
      <rPr>
        <sz val="11"/>
        <color theme="1"/>
        <rFont val="Linux Libertine G"/>
        <family val="2"/>
      </rPr>
      <t xml:space="preserve">파란 배경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자동 계산 </t>
    </r>
    <r>
      <rPr>
        <sz val="11"/>
        <color theme="1"/>
        <rFont val="Arial"/>
        <family val="2"/>
        <charset val="1"/>
      </rPr>
      <t xml:space="preserve">| </t>
    </r>
    <r>
      <rPr>
        <sz val="11"/>
        <color theme="1"/>
        <rFont val="Linux Libertine G"/>
        <family val="2"/>
      </rPr>
      <t xml:space="preserve">금액 단위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원</t>
    </r>
  </si>
  <si>
    <t xml:space="preserve">상품</t>
  </si>
  <si>
    <r>
      <rPr>
        <b val="true"/>
        <sz val="11"/>
        <color rgb="FFFFFFFF"/>
        <rFont val="Linux Libertine G"/>
        <family val="2"/>
      </rPr>
      <t xml:space="preserve">판매가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</si>
  <si>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원가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</si>
  <si>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수수료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</si>
  <si>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배송</t>
    </r>
    <r>
      <rPr>
        <b val="true"/>
        <sz val="11"/>
        <color rgb="FFFFFFFF"/>
        <rFont val="Arial"/>
        <family val="2"/>
        <charset val="1"/>
      </rPr>
      <t xml:space="preserve">·</t>
    </r>
    <r>
      <rPr>
        <b val="true"/>
        <sz val="11"/>
        <color rgb="FFFFFFFF"/>
        <rFont val="Linux Libertine G"/>
        <family val="2"/>
      </rPr>
      <t xml:space="preserve">포장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</si>
  <si>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반품 예상손실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</si>
  <si>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광고 주문수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건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</si>
  <si>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광고비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</si>
  <si>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광고 전 기여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/</t>
    </r>
    <r>
      <rPr>
        <b val="true"/>
        <sz val="11"/>
        <color rgb="FFFFFFFF"/>
        <rFont val="Linux Libertine G"/>
        <family val="2"/>
      </rPr>
      <t xml:space="preserve">건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</si>
  <si>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광고 매출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</si>
  <si>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t xml:space="preserve">ROAS</t>
  </si>
  <si>
    <r>
      <rPr>
        <b val="true"/>
        <sz val="11"/>
        <color rgb="FFFFFFFF"/>
        <rFont val="Arial"/>
        <family val="2"/>
        <charset val="1"/>
      </rPr>
      <t xml:space="preserve">CPA(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</si>
  <si>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광고 후 이익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</si>
  <si>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손익분기 </t>
    </r>
    <r>
      <rPr>
        <b val="true"/>
        <sz val="11"/>
        <color rgb="FFFFFFFF"/>
        <rFont val="Arial"/>
        <family val="2"/>
        <charset val="1"/>
      </rPr>
      <t xml:space="preserve">ROAS</t>
    </r>
  </si>
  <si>
    <t xml:space="preserve">광고 후 이익 합계</t>
  </si>
  <si>
    <t xml:space="preserve">A</t>
  </si>
  <si>
    <t xml:space="preserve">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</si>
</sst>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;\(0.0%\);\-"/>
  </numFmts>
  <fonts count="14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Linux Libertine G"/>
      <family val="2"/>
    </font>
    <font>
      <sz val="11"/>
      <color theme="1"/>
      <name val="Arial"/>
      <family val="2"/>
      <charset val="1"/>
    </font>
    <font>
      <b val="true"/>
      <sz val="18"/>
      <color rgb="FFFFFFFF"/>
      <name val="Arial"/>
      <family val="2"/>
      <charset val="1"/>
    </font>
    <font>
      <b val="true"/>
      <sz val="11"/>
      <color rgb="FFFFFFFF"/>
      <name val="Linux Libertine G"/>
      <family val="2"/>
    </font>
    <font>
      <b val="true"/>
      <sz val="11"/>
      <color rgb="FFFFFFFF"/>
      <name val="Arial"/>
      <family val="2"/>
      <charset val="1"/>
    </font>
    <font>
      <sz val="11"/>
      <color rgb="FF0000FF"/>
      <name val="Linux Libertine G"/>
      <family val="2"/>
    </font>
    <font>
      <sz val="11"/>
      <color rgb="FF000000"/>
      <name val="Arial"/>
      <family val="2"/>
      <charset val="1"/>
    </font>
    <font>
      <sz val="11"/>
      <color rgb="FF0000FF"/>
      <name val="Arial"/>
      <family val="2"/>
      <charset val="1"/>
    </font>
    <font>
      <sz val="10"/>
      <name val="Arial"/>
      <family val="2"/>
    </font>
    <font>
      <sz val="10"/>
      <name val="Linux Libertine G"/>
      <family val="2"/>
    </font>
  </fonts>
  <fills count="6">
    <fill>
      <patternFill patternType="none"/>
    </fill>
    <fill>
      <patternFill patternType="gray125"/>
    </fill>
    <fill>
      <patternFill patternType="solid">
        <fgColor rgb="FF17324D"/>
        <bgColor rgb="FF333333"/>
      </patternFill>
    </fill>
    <fill>
      <patternFill patternType="solid">
        <fgColor rgb="FF315B78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EF5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315B78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5F8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5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15B78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6.21"/>
    <col collapsed="false" customWidth="true" hidden="false" outlineLevel="0" max="2" min="2" style="0" width="115.04"/>
  </cols>
  <sheetData>
    <row r="2" customFormat="false" ht="31.5" hidden="false" customHeight="true" outlineLevel="0" collapsed="false">
      <c r="B2" s="1" t="s">
        <v>0</v>
      </c>
    </row>
    <row r="5" customFormat="false" ht="42" hidden="false" customHeight="true" outlineLevel="0" collapsed="false">
      <c r="B5" s="2" t="s">
        <v>1</v>
      </c>
    </row>
    <row r="6" customFormat="false" ht="42" hidden="false" customHeight="true" outlineLevel="0" collapsed="false">
      <c r="B6" s="2" t="s">
        <v>2</v>
      </c>
    </row>
    <row r="7" customFormat="false" ht="42" hidden="false" customHeight="true" outlineLevel="0" collapsed="false">
      <c r="B7" s="2" t="s">
        <v>3</v>
      </c>
    </row>
    <row r="8" customFormat="false" ht="42" hidden="false" customHeight="true" outlineLevel="0" collapsed="false">
      <c r="B8" s="2" t="s">
        <v>4</v>
      </c>
    </row>
    <row r="9" customFormat="false" ht="42" hidden="false" customHeight="true" outlineLevel="0" collapsed="false">
      <c r="B9" s="2" t="s">
        <v>5</v>
      </c>
    </row>
    <row r="10" customFormat="false" ht="42" hidden="false" customHeight="true" outlineLevel="0" collapsed="false">
      <c r="B10" s="2" t="s">
        <v>6</v>
      </c>
    </row>
    <row r="11" customFormat="false" ht="42" hidden="false" customHeight="true" outlineLevel="0" collapsed="false">
      <c r="B11" s="2" t="s">
        <v>7</v>
      </c>
    </row>
    <row r="12" customFormat="false" ht="42" hidden="false" customHeight="true" outlineLevel="0" collapsed="false">
      <c r="B12" s="2" t="s">
        <v>8</v>
      </c>
    </row>
    <row r="13" customFormat="false" ht="42" hidden="false" customHeight="true" outlineLevel="0" collapsed="false">
      <c r="B13" s="2" t="s">
        <v>9</v>
      </c>
    </row>
    <row r="14" customFormat="false" ht="42" hidden="false" customHeight="true" outlineLevel="0" collapsed="false">
      <c r="B14" s="2" t="s">
        <v>10</v>
      </c>
    </row>
    <row r="15" customFormat="false" ht="42" hidden="false" customHeight="true" outlineLevel="0" collapsed="false">
      <c r="B15" s="2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0.36"/>
    <col collapsed="false" customWidth="true" hidden="false" outlineLevel="0" max="14" min="2" style="0" width="21.45"/>
  </cols>
  <sheetData>
    <row r="1" customFormat="false" ht="31.5" hidden="false" customHeight="true" outlineLevel="0" collapsed="false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15" hidden="false" customHeight="true" outlineLevel="0" collapsed="false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4" customFormat="false" ht="45.75" hidden="false" customHeight="tru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s">
        <v>24</v>
      </c>
      <c r="L4" s="6" t="s">
        <v>25</v>
      </c>
      <c r="M4" s="5" t="s">
        <v>26</v>
      </c>
      <c r="N4" s="5" t="s">
        <v>27</v>
      </c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8" t="str">
        <f aca="false">IF(A5="","",B5-C5-D5-E5-F5)</f>
        <v/>
      </c>
      <c r="J5" s="8" t="str">
        <f aca="false">IF(A5="","",B5*G5)</f>
        <v/>
      </c>
      <c r="K5" s="9" t="str">
        <f aca="false">IF(A5="","",IF(H5&gt;0,J5/H5,"확인 불가"))</f>
        <v/>
      </c>
      <c r="L5" s="8" t="str">
        <f aca="false">IF(A5="","",IF(G5&gt;0,H5/G5,"확인 불가"))</f>
        <v/>
      </c>
      <c r="M5" s="8" t="str">
        <f aca="false">IF(A5="","",I5*G5-H5)</f>
        <v/>
      </c>
      <c r="N5" s="9" t="str">
        <f aca="false">IF(A5="","",IF(I5&gt;0,B5/I5,"비용 구조 확인"))</f>
        <v/>
      </c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  <c r="H6" s="7"/>
      <c r="I6" s="8" t="str">
        <f aca="false">IF(A6="","",B6-C6-D6-E6-F6)</f>
        <v/>
      </c>
      <c r="J6" s="8" t="str">
        <f aca="false">IF(A6="","",B6*G6)</f>
        <v/>
      </c>
      <c r="K6" s="9" t="str">
        <f aca="false">IF(A6="","",IF(H6&gt;0,J6/H6,"확인 불가"))</f>
        <v/>
      </c>
      <c r="L6" s="8" t="str">
        <f aca="false">IF(A6="","",IF(G6&gt;0,H6/G6,"확인 불가"))</f>
        <v/>
      </c>
      <c r="M6" s="8" t="str">
        <f aca="false">IF(A6="","",I6*G6-H6)</f>
        <v/>
      </c>
      <c r="N6" s="9" t="str">
        <f aca="false">IF(A6="","",IF(I6&gt;0,B6/I6,"비용 구조 확인"))</f>
        <v/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8" t="str">
        <f aca="false">IF(A7="","",B7-C7-D7-E7-F7)</f>
        <v/>
      </c>
      <c r="J7" s="8" t="str">
        <f aca="false">IF(A7="","",B7*G7)</f>
        <v/>
      </c>
      <c r="K7" s="9" t="str">
        <f aca="false">IF(A7="","",IF(H7&gt;0,J7/H7,"확인 불가"))</f>
        <v/>
      </c>
      <c r="L7" s="8" t="str">
        <f aca="false">IF(A7="","",IF(G7&gt;0,H7/G7,"확인 불가"))</f>
        <v/>
      </c>
      <c r="M7" s="8" t="str">
        <f aca="false">IF(A7="","",I7*G7-H7)</f>
        <v/>
      </c>
      <c r="N7" s="9" t="str">
        <f aca="false">IF(A7="","",IF(I7&gt;0,B7/I7,"비용 구조 확인"))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8" t="str">
        <f aca="false">IF(A8="","",B8-C8-D8-E8-F8)</f>
        <v/>
      </c>
      <c r="J8" s="8" t="str">
        <f aca="false">IF(A8="","",B8*G8)</f>
        <v/>
      </c>
      <c r="K8" s="9" t="str">
        <f aca="false">IF(A8="","",IF(H8&gt;0,J8/H8,"확인 불가"))</f>
        <v/>
      </c>
      <c r="L8" s="8" t="str">
        <f aca="false">IF(A8="","",IF(G8&gt;0,H8/G8,"확인 불가"))</f>
        <v/>
      </c>
      <c r="M8" s="8" t="str">
        <f aca="false">IF(A8="","",I8*G8-H8)</f>
        <v/>
      </c>
      <c r="N8" s="9" t="str">
        <f aca="false">IF(A8="","",IF(I8&gt;0,B8/I8,"비용 구조 확인"))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8" t="str">
        <f aca="false">IF(A9="","",B9-C9-D9-E9-F9)</f>
        <v/>
      </c>
      <c r="J9" s="8" t="str">
        <f aca="false">IF(A9="","",B9*G9)</f>
        <v/>
      </c>
      <c r="K9" s="9" t="str">
        <f aca="false">IF(A9="","",IF(H9&gt;0,J9/H9,"확인 불가"))</f>
        <v/>
      </c>
      <c r="L9" s="8" t="str">
        <f aca="false">IF(A9="","",IF(G9&gt;0,H9/G9,"확인 불가"))</f>
        <v/>
      </c>
      <c r="M9" s="8" t="str">
        <f aca="false">IF(A9="","",I9*G9-H9)</f>
        <v/>
      </c>
      <c r="N9" s="9" t="str">
        <f aca="false">IF(A9="","",IF(I9&gt;0,B9/I9,"비용 구조 확인"))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8" t="str">
        <f aca="false">IF(A10="","",B10-C10-D10-E10-F10)</f>
        <v/>
      </c>
      <c r="J10" s="8" t="str">
        <f aca="false">IF(A10="","",B10*G10)</f>
        <v/>
      </c>
      <c r="K10" s="9" t="str">
        <f aca="false">IF(A10="","",IF(H10&gt;0,J10/H10,"확인 불가"))</f>
        <v/>
      </c>
      <c r="L10" s="8" t="str">
        <f aca="false">IF(A10="","",IF(G10&gt;0,H10/G10,"확인 불가"))</f>
        <v/>
      </c>
      <c r="M10" s="8" t="str">
        <f aca="false">IF(A10="","",I10*G10-H10)</f>
        <v/>
      </c>
      <c r="N10" s="9" t="str">
        <f aca="false">IF(A10="","",IF(I10&gt;0,B10/I10,"비용 구조 확인"))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8" t="str">
        <f aca="false">IF(A11="","",B11-C11-D11-E11-F11)</f>
        <v/>
      </c>
      <c r="J11" s="8" t="str">
        <f aca="false">IF(A11="","",B11*G11)</f>
        <v/>
      </c>
      <c r="K11" s="9" t="str">
        <f aca="false">IF(A11="","",IF(H11&gt;0,J11/H11,"확인 불가"))</f>
        <v/>
      </c>
      <c r="L11" s="8" t="str">
        <f aca="false">IF(A11="","",IF(G11&gt;0,H11/G11,"확인 불가"))</f>
        <v/>
      </c>
      <c r="M11" s="8" t="str">
        <f aca="false">IF(A11="","",I11*G11-H11)</f>
        <v/>
      </c>
      <c r="N11" s="9" t="str">
        <f aca="false">IF(A11="","",IF(I11&gt;0,B11/I11,"비용 구조 확인"))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8" t="str">
        <f aca="false">IF(A12="","",B12-C12-D12-E12-F12)</f>
        <v/>
      </c>
      <c r="J12" s="8" t="str">
        <f aca="false">IF(A12="","",B12*G12)</f>
        <v/>
      </c>
      <c r="K12" s="9" t="str">
        <f aca="false">IF(A12="","",IF(H12&gt;0,J12/H12,"확인 불가"))</f>
        <v/>
      </c>
      <c r="L12" s="8" t="str">
        <f aca="false">IF(A12="","",IF(G12&gt;0,H12/G12,"확인 불가"))</f>
        <v/>
      </c>
      <c r="M12" s="8" t="str">
        <f aca="false">IF(A12="","",I12*G12-H12)</f>
        <v/>
      </c>
      <c r="N12" s="9" t="str">
        <f aca="false">IF(A12="","",IF(I12&gt;0,B12/I12,"비용 구조 확인"))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8" t="str">
        <f aca="false">IF(A13="","",B13-C13-D13-E13-F13)</f>
        <v/>
      </c>
      <c r="J13" s="8" t="str">
        <f aca="false">IF(A13="","",B13*G13)</f>
        <v/>
      </c>
      <c r="K13" s="9" t="str">
        <f aca="false">IF(A13="","",IF(H13&gt;0,J13/H13,"확인 불가"))</f>
        <v/>
      </c>
      <c r="L13" s="8" t="str">
        <f aca="false">IF(A13="","",IF(G13&gt;0,H13/G13,"확인 불가"))</f>
        <v/>
      </c>
      <c r="M13" s="8" t="str">
        <f aca="false">IF(A13="","",I13*G13-H13)</f>
        <v/>
      </c>
      <c r="N13" s="9" t="str">
        <f aca="false">IF(A13="","",IF(I13&gt;0,B13/I13,"비용 구조 확인"))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8" t="str">
        <f aca="false">IF(A14="","",B14-C14-D14-E14-F14)</f>
        <v/>
      </c>
      <c r="J14" s="8" t="str">
        <f aca="false">IF(A14="","",B14*G14)</f>
        <v/>
      </c>
      <c r="K14" s="9" t="str">
        <f aca="false">IF(A14="","",IF(H14&gt;0,J14/H14,"확인 불가"))</f>
        <v/>
      </c>
      <c r="L14" s="8" t="str">
        <f aca="false">IF(A14="","",IF(G14&gt;0,H14/G14,"확인 불가"))</f>
        <v/>
      </c>
      <c r="M14" s="8" t="str">
        <f aca="false">IF(A14="","",I14*G14-H14)</f>
        <v/>
      </c>
      <c r="N14" s="9" t="str">
        <f aca="false">IF(A14="","",IF(I14&gt;0,B14/I14,"비용 구조 확인"))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8" t="str">
        <f aca="false">IF(A15="","",B15-C15-D15-E15-F15)</f>
        <v/>
      </c>
      <c r="J15" s="8" t="str">
        <f aca="false">IF(A15="","",B15*G15)</f>
        <v/>
      </c>
      <c r="K15" s="9" t="str">
        <f aca="false">IF(A15="","",IF(H15&gt;0,J15/H15,"확인 불가"))</f>
        <v/>
      </c>
      <c r="L15" s="8" t="str">
        <f aca="false">IF(A15="","",IF(G15&gt;0,H15/G15,"확인 불가"))</f>
        <v/>
      </c>
      <c r="M15" s="8" t="str">
        <f aca="false">IF(A15="","",I15*G15-H15)</f>
        <v/>
      </c>
      <c r="N15" s="9" t="str">
        <f aca="false">IF(A15="","",IF(I15&gt;0,B15/I15,"비용 구조 확인"))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8" t="str">
        <f aca="false">IF(A16="","",B16-C16-D16-E16-F16)</f>
        <v/>
      </c>
      <c r="J16" s="8" t="str">
        <f aca="false">IF(A16="","",B16*G16)</f>
        <v/>
      </c>
      <c r="K16" s="9" t="str">
        <f aca="false">IF(A16="","",IF(H16&gt;0,J16/H16,"확인 불가"))</f>
        <v/>
      </c>
      <c r="L16" s="8" t="str">
        <f aca="false">IF(A16="","",IF(G16&gt;0,H16/G16,"확인 불가"))</f>
        <v/>
      </c>
      <c r="M16" s="8" t="str">
        <f aca="false">IF(A16="","",I16*G16-H16)</f>
        <v/>
      </c>
      <c r="N16" s="9" t="str">
        <f aca="false">IF(A16="","",IF(I16&gt;0,B16/I16,"비용 구조 확인"))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8" t="str">
        <f aca="false">IF(A17="","",B17-C17-D17-E17-F17)</f>
        <v/>
      </c>
      <c r="J17" s="8" t="str">
        <f aca="false">IF(A17="","",B17*G17)</f>
        <v/>
      </c>
      <c r="K17" s="9" t="str">
        <f aca="false">IF(A17="","",IF(H17&gt;0,J17/H17,"확인 불가"))</f>
        <v/>
      </c>
      <c r="L17" s="8" t="str">
        <f aca="false">IF(A17="","",IF(G17&gt;0,H17/G17,"확인 불가"))</f>
        <v/>
      </c>
      <c r="M17" s="8" t="str">
        <f aca="false">IF(A17="","",I17*G17-H17)</f>
        <v/>
      </c>
      <c r="N17" s="9" t="str">
        <f aca="false">IF(A17="","",IF(I17&gt;0,B17/I17,"비용 구조 확인"))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8" t="str">
        <f aca="false">IF(A18="","",B18-C18-D18-E18-F18)</f>
        <v/>
      </c>
      <c r="J18" s="8" t="str">
        <f aca="false">IF(A18="","",B18*G18)</f>
        <v/>
      </c>
      <c r="K18" s="9" t="str">
        <f aca="false">IF(A18="","",IF(H18&gt;0,J18/H18,"확인 불가"))</f>
        <v/>
      </c>
      <c r="L18" s="8" t="str">
        <f aca="false">IF(A18="","",IF(G18&gt;0,H18/G18,"확인 불가"))</f>
        <v/>
      </c>
      <c r="M18" s="8" t="str">
        <f aca="false">IF(A18="","",I18*G18-H18)</f>
        <v/>
      </c>
      <c r="N18" s="9" t="str">
        <f aca="false">IF(A18="","",IF(I18&gt;0,B18/I18,"비용 구조 확인"))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8" t="str">
        <f aca="false">IF(A19="","",B19-C19-D19-E19-F19)</f>
        <v/>
      </c>
      <c r="J19" s="8" t="str">
        <f aca="false">IF(A19="","",B19*G19)</f>
        <v/>
      </c>
      <c r="K19" s="9" t="str">
        <f aca="false">IF(A19="","",IF(H19&gt;0,J19/H19,"확인 불가"))</f>
        <v/>
      </c>
      <c r="L19" s="8" t="str">
        <f aca="false">IF(A19="","",IF(G19&gt;0,H19/G19,"확인 불가"))</f>
        <v/>
      </c>
      <c r="M19" s="8" t="str">
        <f aca="false">IF(A19="","",I19*G19-H19)</f>
        <v/>
      </c>
      <c r="N19" s="9" t="str">
        <f aca="false">IF(A19="","",IF(I19&gt;0,B19/I19,"비용 구조 확인"))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8" t="str">
        <f aca="false">IF(A20="","",B20-C20-D20-E20-F20)</f>
        <v/>
      </c>
      <c r="J20" s="8" t="str">
        <f aca="false">IF(A20="","",B20*G20)</f>
        <v/>
      </c>
      <c r="K20" s="9" t="str">
        <f aca="false">IF(A20="","",IF(H20&gt;0,J20/H20,"확인 불가"))</f>
        <v/>
      </c>
      <c r="L20" s="8" t="str">
        <f aca="false">IF(A20="","",IF(G20&gt;0,H20/G20,"확인 불가"))</f>
        <v/>
      </c>
      <c r="M20" s="8" t="str">
        <f aca="false">IF(A20="","",I20*G20-H20)</f>
        <v/>
      </c>
      <c r="N20" s="9" t="str">
        <f aca="false">IF(A20="","",IF(I20&gt;0,B20/I20,"비용 구조 확인"))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8" t="str">
        <f aca="false">IF(A21="","",B21-C21-D21-E21-F21)</f>
        <v/>
      </c>
      <c r="J21" s="8" t="str">
        <f aca="false">IF(A21="","",B21*G21)</f>
        <v/>
      </c>
      <c r="K21" s="9" t="str">
        <f aca="false">IF(A21="","",IF(H21&gt;0,J21/H21,"확인 불가"))</f>
        <v/>
      </c>
      <c r="L21" s="8" t="str">
        <f aca="false">IF(A21="","",IF(G21&gt;0,H21/G21,"확인 불가"))</f>
        <v/>
      </c>
      <c r="M21" s="8" t="str">
        <f aca="false">IF(A21="","",I21*G21-H21)</f>
        <v/>
      </c>
      <c r="N21" s="9" t="str">
        <f aca="false">IF(A21="","",IF(I21&gt;0,B21/I21,"비용 구조 확인"))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8" t="str">
        <f aca="false">IF(A22="","",B22-C22-D22-E22-F22)</f>
        <v/>
      </c>
      <c r="J22" s="8" t="str">
        <f aca="false">IF(A22="","",B22*G22)</f>
        <v/>
      </c>
      <c r="K22" s="9" t="str">
        <f aca="false">IF(A22="","",IF(H22&gt;0,J22/H22,"확인 불가"))</f>
        <v/>
      </c>
      <c r="L22" s="8" t="str">
        <f aca="false">IF(A22="","",IF(G22&gt;0,H22/G22,"확인 불가"))</f>
        <v/>
      </c>
      <c r="M22" s="8" t="str">
        <f aca="false">IF(A22="","",I22*G22-H22)</f>
        <v/>
      </c>
      <c r="N22" s="9" t="str">
        <f aca="false">IF(A22="","",IF(I22&gt;0,B22/I22,"비용 구조 확인"))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8" t="str">
        <f aca="false">IF(A23="","",B23-C23-D23-E23-F23)</f>
        <v/>
      </c>
      <c r="J23" s="8" t="str">
        <f aca="false">IF(A23="","",B23*G23)</f>
        <v/>
      </c>
      <c r="K23" s="9" t="str">
        <f aca="false">IF(A23="","",IF(H23&gt;0,J23/H23,"확인 불가"))</f>
        <v/>
      </c>
      <c r="L23" s="8" t="str">
        <f aca="false">IF(A23="","",IF(G23&gt;0,H23/G23,"확인 불가"))</f>
        <v/>
      </c>
      <c r="M23" s="8" t="str">
        <f aca="false">IF(A23="","",I23*G23-H23)</f>
        <v/>
      </c>
      <c r="N23" s="9" t="str">
        <f aca="false">IF(A23="","",IF(I23&gt;0,B23/I23,"비용 구조 확인"))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8" t="str">
        <f aca="false">IF(A24="","",B24-C24-D24-E24-F24)</f>
        <v/>
      </c>
      <c r="J24" s="8" t="str">
        <f aca="false">IF(A24="","",B24*G24)</f>
        <v/>
      </c>
      <c r="K24" s="9" t="str">
        <f aca="false">IF(A24="","",IF(H24&gt;0,J24/H24,"확인 불가"))</f>
        <v/>
      </c>
      <c r="L24" s="8" t="str">
        <f aca="false">IF(A24="","",IF(G24&gt;0,H24/G24,"확인 불가"))</f>
        <v/>
      </c>
      <c r="M24" s="8" t="str">
        <f aca="false">IF(A24="","",I24*G24-H24)</f>
        <v/>
      </c>
      <c r="N24" s="9" t="str">
        <f aca="false">IF(A24="","",IF(I24&gt;0,B24/I24,"비용 구조 확인"))</f>
        <v/>
      </c>
    </row>
    <row r="26" customFormat="false" ht="15" hidden="false" customHeight="false" outlineLevel="0" collapsed="false">
      <c r="L26" s="5" t="s">
        <v>28</v>
      </c>
      <c r="M26" s="8" t="n">
        <f aca="false">SUM(M5:M24)</f>
        <v>0</v>
      </c>
    </row>
  </sheetData>
  <autoFilter ref="A4:N24"/>
  <mergeCells count="2">
    <mergeCell ref="A1:N1"/>
    <mergeCell ref="A2:N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0.36"/>
    <col collapsed="false" customWidth="true" hidden="false" outlineLevel="0" max="14" min="2" style="0" width="21.45"/>
  </cols>
  <sheetData>
    <row r="1" customFormat="false" ht="31.5" hidden="false" customHeight="true" outlineLevel="0" collapsed="false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15" hidden="false" customHeight="true" outlineLevel="0" collapsed="false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4" customFormat="false" ht="45.75" hidden="false" customHeight="tru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s">
        <v>24</v>
      </c>
      <c r="L4" s="6" t="s">
        <v>25</v>
      </c>
      <c r="M4" s="5" t="s">
        <v>26</v>
      </c>
      <c r="N4" s="5" t="s">
        <v>27</v>
      </c>
    </row>
    <row r="5" customFormat="false" ht="15" hidden="false" customHeight="false" outlineLevel="0" collapsed="false">
      <c r="A5" s="10" t="s">
        <v>29</v>
      </c>
      <c r="B5" s="7" t="n">
        <v>30000</v>
      </c>
      <c r="C5" s="7" t="n">
        <v>17000</v>
      </c>
      <c r="D5" s="7" t="n">
        <v>3000</v>
      </c>
      <c r="E5" s="7" t="n">
        <v>3000</v>
      </c>
      <c r="F5" s="7" t="n">
        <v>1500</v>
      </c>
      <c r="G5" s="7" t="n">
        <v>20</v>
      </c>
      <c r="H5" s="7" t="n">
        <v>120000</v>
      </c>
      <c r="I5" s="8" t="n">
        <f aca="false">IF(A5="","",B5-C5-D5-E5-F5)</f>
        <v>5500</v>
      </c>
      <c r="J5" s="8" t="n">
        <f aca="false">IF(A5="","",B5*G5)</f>
        <v>600000</v>
      </c>
      <c r="K5" s="9" t="n">
        <f aca="false">IF(A5="","",IF(H5&gt;0,J5/H5,"확인 불가"))</f>
        <v>5</v>
      </c>
      <c r="L5" s="8" t="n">
        <f aca="false">IF(A5="","",IF(G5&gt;0,H5/G5,"확인 불가"))</f>
        <v>6000</v>
      </c>
      <c r="M5" s="8" t="n">
        <f aca="false">IF(A5="","",I5*G5-H5)</f>
        <v>-10000</v>
      </c>
      <c r="N5" s="9" t="n">
        <f aca="false">IF(A5="","",IF(I5&gt;0,B5/I5,"비용 구조 확인"))</f>
        <v>5.45454545454545</v>
      </c>
    </row>
    <row r="6" customFormat="false" ht="15" hidden="false" customHeight="false" outlineLevel="0" collapsed="false">
      <c r="A6" s="10" t="s">
        <v>30</v>
      </c>
      <c r="B6" s="7" t="n">
        <v>20000</v>
      </c>
      <c r="C6" s="7" t="n">
        <v>7000</v>
      </c>
      <c r="D6" s="7" t="n">
        <v>2000</v>
      </c>
      <c r="E6" s="7" t="n">
        <v>3000</v>
      </c>
      <c r="F6" s="7" t="n">
        <v>400</v>
      </c>
      <c r="G6" s="7" t="n">
        <v>20</v>
      </c>
      <c r="H6" s="7" t="n">
        <v>100000</v>
      </c>
      <c r="I6" s="8" t="n">
        <f aca="false">IF(A6="","",B6-C6-D6-E6-F6)</f>
        <v>7600</v>
      </c>
      <c r="J6" s="8" t="n">
        <f aca="false">IF(A6="","",B6*G6)</f>
        <v>400000</v>
      </c>
      <c r="K6" s="9" t="n">
        <f aca="false">IF(A6="","",IF(H6&gt;0,J6/H6,"확인 불가"))</f>
        <v>4</v>
      </c>
      <c r="L6" s="8" t="n">
        <f aca="false">IF(A6="","",IF(G6&gt;0,H6/G6,"확인 불가"))</f>
        <v>5000</v>
      </c>
      <c r="M6" s="8" t="n">
        <f aca="false">IF(A6="","",I6*G6-H6)</f>
        <v>52000</v>
      </c>
      <c r="N6" s="9" t="n">
        <f aca="false">IF(A6="","",IF(I6&gt;0,B6/I6,"비용 구조 확인"))</f>
        <v>2.63157894736842</v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8" t="str">
        <f aca="false">IF(A7="","",B7-C7-D7-E7-F7)</f>
        <v/>
      </c>
      <c r="J7" s="8" t="str">
        <f aca="false">IF(A7="","",B7*G7)</f>
        <v/>
      </c>
      <c r="K7" s="9" t="str">
        <f aca="false">IF(A7="","",IF(H7&gt;0,J7/H7,"확인 불가"))</f>
        <v/>
      </c>
      <c r="L7" s="8" t="str">
        <f aca="false">IF(A7="","",IF(G7&gt;0,H7/G7,"확인 불가"))</f>
        <v/>
      </c>
      <c r="M7" s="8" t="str">
        <f aca="false">IF(A7="","",I7*G7-H7)</f>
        <v/>
      </c>
      <c r="N7" s="9" t="str">
        <f aca="false">IF(A7="","",IF(I7&gt;0,B7/I7,"비용 구조 확인"))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8" t="str">
        <f aca="false">IF(A8="","",B8-C8-D8-E8-F8)</f>
        <v/>
      </c>
      <c r="J8" s="8" t="str">
        <f aca="false">IF(A8="","",B8*G8)</f>
        <v/>
      </c>
      <c r="K8" s="9" t="str">
        <f aca="false">IF(A8="","",IF(H8&gt;0,J8/H8,"확인 불가"))</f>
        <v/>
      </c>
      <c r="L8" s="8" t="str">
        <f aca="false">IF(A8="","",IF(G8&gt;0,H8/G8,"확인 불가"))</f>
        <v/>
      </c>
      <c r="M8" s="8" t="str">
        <f aca="false">IF(A8="","",I8*G8-H8)</f>
        <v/>
      </c>
      <c r="N8" s="9" t="str">
        <f aca="false">IF(A8="","",IF(I8&gt;0,B8/I8,"비용 구조 확인"))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8" t="str">
        <f aca="false">IF(A9="","",B9-C9-D9-E9-F9)</f>
        <v/>
      </c>
      <c r="J9" s="8" t="str">
        <f aca="false">IF(A9="","",B9*G9)</f>
        <v/>
      </c>
      <c r="K9" s="9" t="str">
        <f aca="false">IF(A9="","",IF(H9&gt;0,J9/H9,"확인 불가"))</f>
        <v/>
      </c>
      <c r="L9" s="8" t="str">
        <f aca="false">IF(A9="","",IF(G9&gt;0,H9/G9,"확인 불가"))</f>
        <v/>
      </c>
      <c r="M9" s="8" t="str">
        <f aca="false">IF(A9="","",I9*G9-H9)</f>
        <v/>
      </c>
      <c r="N9" s="9" t="str">
        <f aca="false">IF(A9="","",IF(I9&gt;0,B9/I9,"비용 구조 확인"))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8" t="str">
        <f aca="false">IF(A10="","",B10-C10-D10-E10-F10)</f>
        <v/>
      </c>
      <c r="J10" s="8" t="str">
        <f aca="false">IF(A10="","",B10*G10)</f>
        <v/>
      </c>
      <c r="K10" s="9" t="str">
        <f aca="false">IF(A10="","",IF(H10&gt;0,J10/H10,"확인 불가"))</f>
        <v/>
      </c>
      <c r="L10" s="8" t="str">
        <f aca="false">IF(A10="","",IF(G10&gt;0,H10/G10,"확인 불가"))</f>
        <v/>
      </c>
      <c r="M10" s="8" t="str">
        <f aca="false">IF(A10="","",I10*G10-H10)</f>
        <v/>
      </c>
      <c r="N10" s="9" t="str">
        <f aca="false">IF(A10="","",IF(I10&gt;0,B10/I10,"비용 구조 확인"))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8" t="str">
        <f aca="false">IF(A11="","",B11-C11-D11-E11-F11)</f>
        <v/>
      </c>
      <c r="J11" s="8" t="str">
        <f aca="false">IF(A11="","",B11*G11)</f>
        <v/>
      </c>
      <c r="K11" s="9" t="str">
        <f aca="false">IF(A11="","",IF(H11&gt;0,J11/H11,"확인 불가"))</f>
        <v/>
      </c>
      <c r="L11" s="8" t="str">
        <f aca="false">IF(A11="","",IF(G11&gt;0,H11/G11,"확인 불가"))</f>
        <v/>
      </c>
      <c r="M11" s="8" t="str">
        <f aca="false">IF(A11="","",I11*G11-H11)</f>
        <v/>
      </c>
      <c r="N11" s="9" t="str">
        <f aca="false">IF(A11="","",IF(I11&gt;0,B11/I11,"비용 구조 확인"))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8" t="str">
        <f aca="false">IF(A12="","",B12-C12-D12-E12-F12)</f>
        <v/>
      </c>
      <c r="J12" s="8" t="str">
        <f aca="false">IF(A12="","",B12*G12)</f>
        <v/>
      </c>
      <c r="K12" s="9" t="str">
        <f aca="false">IF(A12="","",IF(H12&gt;0,J12/H12,"확인 불가"))</f>
        <v/>
      </c>
      <c r="L12" s="8" t="str">
        <f aca="false">IF(A12="","",IF(G12&gt;0,H12/G12,"확인 불가"))</f>
        <v/>
      </c>
      <c r="M12" s="8" t="str">
        <f aca="false">IF(A12="","",I12*G12-H12)</f>
        <v/>
      </c>
      <c r="N12" s="9" t="str">
        <f aca="false">IF(A12="","",IF(I12&gt;0,B12/I12,"비용 구조 확인"))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8" t="str">
        <f aca="false">IF(A13="","",B13-C13-D13-E13-F13)</f>
        <v/>
      </c>
      <c r="J13" s="8" t="str">
        <f aca="false">IF(A13="","",B13*G13)</f>
        <v/>
      </c>
      <c r="K13" s="9" t="str">
        <f aca="false">IF(A13="","",IF(H13&gt;0,J13/H13,"확인 불가"))</f>
        <v/>
      </c>
      <c r="L13" s="8" t="str">
        <f aca="false">IF(A13="","",IF(G13&gt;0,H13/G13,"확인 불가"))</f>
        <v/>
      </c>
      <c r="M13" s="8" t="str">
        <f aca="false">IF(A13="","",I13*G13-H13)</f>
        <v/>
      </c>
      <c r="N13" s="9" t="str">
        <f aca="false">IF(A13="","",IF(I13&gt;0,B13/I13,"비용 구조 확인"))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8" t="str">
        <f aca="false">IF(A14="","",B14-C14-D14-E14-F14)</f>
        <v/>
      </c>
      <c r="J14" s="8" t="str">
        <f aca="false">IF(A14="","",B14*G14)</f>
        <v/>
      </c>
      <c r="K14" s="9" t="str">
        <f aca="false">IF(A14="","",IF(H14&gt;0,J14/H14,"확인 불가"))</f>
        <v/>
      </c>
      <c r="L14" s="8" t="str">
        <f aca="false">IF(A14="","",IF(G14&gt;0,H14/G14,"확인 불가"))</f>
        <v/>
      </c>
      <c r="M14" s="8" t="str">
        <f aca="false">IF(A14="","",I14*G14-H14)</f>
        <v/>
      </c>
      <c r="N14" s="9" t="str">
        <f aca="false">IF(A14="","",IF(I14&gt;0,B14/I14,"비용 구조 확인"))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8" t="str">
        <f aca="false">IF(A15="","",B15-C15-D15-E15-F15)</f>
        <v/>
      </c>
      <c r="J15" s="8" t="str">
        <f aca="false">IF(A15="","",B15*G15)</f>
        <v/>
      </c>
      <c r="K15" s="9" t="str">
        <f aca="false">IF(A15="","",IF(H15&gt;0,J15/H15,"확인 불가"))</f>
        <v/>
      </c>
      <c r="L15" s="8" t="str">
        <f aca="false">IF(A15="","",IF(G15&gt;0,H15/G15,"확인 불가"))</f>
        <v/>
      </c>
      <c r="M15" s="8" t="str">
        <f aca="false">IF(A15="","",I15*G15-H15)</f>
        <v/>
      </c>
      <c r="N15" s="9" t="str">
        <f aca="false">IF(A15="","",IF(I15&gt;0,B15/I15,"비용 구조 확인"))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8" t="str">
        <f aca="false">IF(A16="","",B16-C16-D16-E16-F16)</f>
        <v/>
      </c>
      <c r="J16" s="8" t="str">
        <f aca="false">IF(A16="","",B16*G16)</f>
        <v/>
      </c>
      <c r="K16" s="9" t="str">
        <f aca="false">IF(A16="","",IF(H16&gt;0,J16/H16,"확인 불가"))</f>
        <v/>
      </c>
      <c r="L16" s="8" t="str">
        <f aca="false">IF(A16="","",IF(G16&gt;0,H16/G16,"확인 불가"))</f>
        <v/>
      </c>
      <c r="M16" s="8" t="str">
        <f aca="false">IF(A16="","",I16*G16-H16)</f>
        <v/>
      </c>
      <c r="N16" s="9" t="str">
        <f aca="false">IF(A16="","",IF(I16&gt;0,B16/I16,"비용 구조 확인"))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8" t="str">
        <f aca="false">IF(A17="","",B17-C17-D17-E17-F17)</f>
        <v/>
      </c>
      <c r="J17" s="8" t="str">
        <f aca="false">IF(A17="","",B17*G17)</f>
        <v/>
      </c>
      <c r="K17" s="9" t="str">
        <f aca="false">IF(A17="","",IF(H17&gt;0,J17/H17,"확인 불가"))</f>
        <v/>
      </c>
      <c r="L17" s="8" t="str">
        <f aca="false">IF(A17="","",IF(G17&gt;0,H17/G17,"확인 불가"))</f>
        <v/>
      </c>
      <c r="M17" s="8" t="str">
        <f aca="false">IF(A17="","",I17*G17-H17)</f>
        <v/>
      </c>
      <c r="N17" s="9" t="str">
        <f aca="false">IF(A17="","",IF(I17&gt;0,B17/I17,"비용 구조 확인"))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8" t="str">
        <f aca="false">IF(A18="","",B18-C18-D18-E18-F18)</f>
        <v/>
      </c>
      <c r="J18" s="8" t="str">
        <f aca="false">IF(A18="","",B18*G18)</f>
        <v/>
      </c>
      <c r="K18" s="9" t="str">
        <f aca="false">IF(A18="","",IF(H18&gt;0,J18/H18,"확인 불가"))</f>
        <v/>
      </c>
      <c r="L18" s="8" t="str">
        <f aca="false">IF(A18="","",IF(G18&gt;0,H18/G18,"확인 불가"))</f>
        <v/>
      </c>
      <c r="M18" s="8" t="str">
        <f aca="false">IF(A18="","",I18*G18-H18)</f>
        <v/>
      </c>
      <c r="N18" s="9" t="str">
        <f aca="false">IF(A18="","",IF(I18&gt;0,B18/I18,"비용 구조 확인"))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8" t="str">
        <f aca="false">IF(A19="","",B19-C19-D19-E19-F19)</f>
        <v/>
      </c>
      <c r="J19" s="8" t="str">
        <f aca="false">IF(A19="","",B19*G19)</f>
        <v/>
      </c>
      <c r="K19" s="9" t="str">
        <f aca="false">IF(A19="","",IF(H19&gt;0,J19/H19,"확인 불가"))</f>
        <v/>
      </c>
      <c r="L19" s="8" t="str">
        <f aca="false">IF(A19="","",IF(G19&gt;0,H19/G19,"확인 불가"))</f>
        <v/>
      </c>
      <c r="M19" s="8" t="str">
        <f aca="false">IF(A19="","",I19*G19-H19)</f>
        <v/>
      </c>
      <c r="N19" s="9" t="str">
        <f aca="false">IF(A19="","",IF(I19&gt;0,B19/I19,"비용 구조 확인"))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8" t="str">
        <f aca="false">IF(A20="","",B20-C20-D20-E20-F20)</f>
        <v/>
      </c>
      <c r="J20" s="8" t="str">
        <f aca="false">IF(A20="","",B20*G20)</f>
        <v/>
      </c>
      <c r="K20" s="9" t="str">
        <f aca="false">IF(A20="","",IF(H20&gt;0,J20/H20,"확인 불가"))</f>
        <v/>
      </c>
      <c r="L20" s="8" t="str">
        <f aca="false">IF(A20="","",IF(G20&gt;0,H20/G20,"확인 불가"))</f>
        <v/>
      </c>
      <c r="M20" s="8" t="str">
        <f aca="false">IF(A20="","",I20*G20-H20)</f>
        <v/>
      </c>
      <c r="N20" s="9" t="str">
        <f aca="false">IF(A20="","",IF(I20&gt;0,B20/I20,"비용 구조 확인"))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8" t="str">
        <f aca="false">IF(A21="","",B21-C21-D21-E21-F21)</f>
        <v/>
      </c>
      <c r="J21" s="8" t="str">
        <f aca="false">IF(A21="","",B21*G21)</f>
        <v/>
      </c>
      <c r="K21" s="9" t="str">
        <f aca="false">IF(A21="","",IF(H21&gt;0,J21/H21,"확인 불가"))</f>
        <v/>
      </c>
      <c r="L21" s="8" t="str">
        <f aca="false">IF(A21="","",IF(G21&gt;0,H21/G21,"확인 불가"))</f>
        <v/>
      </c>
      <c r="M21" s="8" t="str">
        <f aca="false">IF(A21="","",I21*G21-H21)</f>
        <v/>
      </c>
      <c r="N21" s="9" t="str">
        <f aca="false">IF(A21="","",IF(I21&gt;0,B21/I21,"비용 구조 확인"))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8" t="str">
        <f aca="false">IF(A22="","",B22-C22-D22-E22-F22)</f>
        <v/>
      </c>
      <c r="J22" s="8" t="str">
        <f aca="false">IF(A22="","",B22*G22)</f>
        <v/>
      </c>
      <c r="K22" s="9" t="str">
        <f aca="false">IF(A22="","",IF(H22&gt;0,J22/H22,"확인 불가"))</f>
        <v/>
      </c>
      <c r="L22" s="8" t="str">
        <f aca="false">IF(A22="","",IF(G22&gt;0,H22/G22,"확인 불가"))</f>
        <v/>
      </c>
      <c r="M22" s="8" t="str">
        <f aca="false">IF(A22="","",I22*G22-H22)</f>
        <v/>
      </c>
      <c r="N22" s="9" t="str">
        <f aca="false">IF(A22="","",IF(I22&gt;0,B22/I22,"비용 구조 확인"))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8" t="str">
        <f aca="false">IF(A23="","",B23-C23-D23-E23-F23)</f>
        <v/>
      </c>
      <c r="J23" s="8" t="str">
        <f aca="false">IF(A23="","",B23*G23)</f>
        <v/>
      </c>
      <c r="K23" s="9" t="str">
        <f aca="false">IF(A23="","",IF(H23&gt;0,J23/H23,"확인 불가"))</f>
        <v/>
      </c>
      <c r="L23" s="8" t="str">
        <f aca="false">IF(A23="","",IF(G23&gt;0,H23/G23,"확인 불가"))</f>
        <v/>
      </c>
      <c r="M23" s="8" t="str">
        <f aca="false">IF(A23="","",I23*G23-H23)</f>
        <v/>
      </c>
      <c r="N23" s="9" t="str">
        <f aca="false">IF(A23="","",IF(I23&gt;0,B23/I23,"비용 구조 확인"))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8" t="str">
        <f aca="false">IF(A24="","",B24-C24-D24-E24-F24)</f>
        <v/>
      </c>
      <c r="J24" s="8" t="str">
        <f aca="false">IF(A24="","",B24*G24)</f>
        <v/>
      </c>
      <c r="K24" s="9" t="str">
        <f aca="false">IF(A24="","",IF(H24&gt;0,J24/H24,"확인 불가"))</f>
        <v/>
      </c>
      <c r="L24" s="8" t="str">
        <f aca="false">IF(A24="","",IF(G24&gt;0,H24/G24,"확인 불가"))</f>
        <v/>
      </c>
      <c r="M24" s="8" t="str">
        <f aca="false">IF(A24="","",I24*G24-H24)</f>
        <v/>
      </c>
      <c r="N24" s="9" t="str">
        <f aca="false">IF(A24="","",IF(I24&gt;0,B24/I24,"비용 구조 확인"))</f>
        <v/>
      </c>
    </row>
    <row r="26" customFormat="false" ht="15" hidden="false" customHeight="false" outlineLevel="0" collapsed="false">
      <c r="L26" s="5" t="s">
        <v>28</v>
      </c>
      <c r="M26" s="8" t="n">
        <f aca="false">SUM(M5:M24)</f>
        <v>42000</v>
      </c>
    </row>
  </sheetData>
  <autoFilter ref="A4:N24"/>
  <mergeCells count="2">
    <mergeCell ref="A1:N1"/>
    <mergeCell ref="A2:N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2026-09-18T07:43:47Z</dcterms:created>
  <dc:creator/>
  <dc:description/>
  <dc:language>ko-KR</dc:language>
  <cp:lastModifiedBy/>
  <dcterms:modified xsi:type="dcterms:W3CDTF">2026-09-18T07:43:47Z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